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Documents 2\JAVNA OBJAVA O NAČINU TROŠENJA SREDSTAVA\2026\"/>
    </mc:Choice>
  </mc:AlternateContent>
  <bookViews>
    <workbookView xWindow="0" yWindow="0" windowWidth="28800" windowHeight="11115"/>
  </bookViews>
  <sheets>
    <sheet name="KATEGORIJA 1" sheetId="1" r:id="rId1"/>
    <sheet name="KATEGORIJA 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" l="1"/>
  <c r="E52" i="1" l="1"/>
</calcChain>
</file>

<file path=xl/sharedStrings.xml><?xml version="1.0" encoding="utf-8"?>
<sst xmlns="http://schemas.openxmlformats.org/spreadsheetml/2006/main" count="318" uniqueCount="203">
  <si>
    <t>R.B.</t>
  </si>
  <si>
    <t>UKUPNO</t>
  </si>
  <si>
    <t>NAZIV PRIMATELJA</t>
  </si>
  <si>
    <t xml:space="preserve">             OIB</t>
  </si>
  <si>
    <t xml:space="preserve">         ADRESA</t>
  </si>
  <si>
    <t>IZNOS</t>
  </si>
  <si>
    <t>AZOLPP</t>
  </si>
  <si>
    <t>UPLATITELJ</t>
  </si>
  <si>
    <t>3239 -ostale usluge</t>
  </si>
  <si>
    <t>JADROLINIJA</t>
  </si>
  <si>
    <t>38453148181</t>
  </si>
  <si>
    <t xml:space="preserve">Riva 16, 51000 Rijeka </t>
  </si>
  <si>
    <t>GRADSKI PARKING</t>
  </si>
  <si>
    <t>87342329948</t>
  </si>
  <si>
    <t>Draga 14, 22000 Šibenik</t>
  </si>
  <si>
    <t>MI</t>
  </si>
  <si>
    <t>41971145725</t>
  </si>
  <si>
    <t>Pujanke 73, 21000 Split</t>
  </si>
  <si>
    <t>3231 -usluge telefona,pošte i prijevoza</t>
  </si>
  <si>
    <t>OTP LEASING</t>
  </si>
  <si>
    <t>23780250353</t>
  </si>
  <si>
    <t>Petrovaradinska 1, 10000 Zagreb</t>
  </si>
  <si>
    <t>3235 -zakupnine i najamnine</t>
  </si>
  <si>
    <t>MASTER COPY</t>
  </si>
  <si>
    <t>58991588138</t>
  </si>
  <si>
    <t>Sarajevska 46e, 21000 Split</t>
  </si>
  <si>
    <t>SECURITAS HRVATSKA</t>
  </si>
  <si>
    <t>33679708526</t>
  </si>
  <si>
    <t>Oreškovićeva 6n/2, 10010 Zagreb</t>
  </si>
  <si>
    <t>PRESSCUT</t>
  </si>
  <si>
    <t>34672089688</t>
  </si>
  <si>
    <t>Domagojeva 2, 10000 Zagreb</t>
  </si>
  <si>
    <t>HT-HRVATSKI TELECOM</t>
  </si>
  <si>
    <t>81793146560</t>
  </si>
  <si>
    <t>Radnička cesta 21, 10000 Zagreb</t>
  </si>
  <si>
    <t>3211 -službena putovanja</t>
  </si>
  <si>
    <t>FINA</t>
  </si>
  <si>
    <t>85821130368</t>
  </si>
  <si>
    <t>3299 -ostali nespomenuti rashodi poslovanja</t>
  </si>
  <si>
    <t>KAPETAN LUKA - KRILO</t>
  </si>
  <si>
    <t xml:space="preserve">MIATRADE </t>
  </si>
  <si>
    <t>47032823539</t>
  </si>
  <si>
    <t>Ulica Hrvatskih mučenika 17, 21485 Komiža</t>
  </si>
  <si>
    <t>NC KOMIŽA</t>
  </si>
  <si>
    <t>80069446180</t>
  </si>
  <si>
    <t>VRGADA r.p.z.</t>
  </si>
  <si>
    <t>33170767289</t>
  </si>
  <si>
    <t>Vrgada bb, 23210 Biograd na moru</t>
  </si>
  <si>
    <t>TP LINE</t>
  </si>
  <si>
    <t>62242135910</t>
  </si>
  <si>
    <t>Božidara Petranovića 4, 23000 Zadar</t>
  </si>
  <si>
    <t>HRT</t>
  </si>
  <si>
    <t>68419124305</t>
  </si>
  <si>
    <t>Prisavlje 3, 10000 Zagreb</t>
  </si>
  <si>
    <t>3295 -pristojbe i naknade</t>
  </si>
  <si>
    <t>Ulica Sv.Vinka Paulskog 23, 23000 Zadar</t>
  </si>
  <si>
    <t>3238 -računalne usluge</t>
  </si>
  <si>
    <t>KONTO</t>
  </si>
  <si>
    <t>VRSTA UPLATE</t>
  </si>
  <si>
    <t>PLAĆA</t>
  </si>
  <si>
    <t>3111 -plaće za redovan rad</t>
  </si>
  <si>
    <t>UPRAVNO VIJEĆE</t>
  </si>
  <si>
    <t>Ul.grada Vukovar 70, 10000 Zagreb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</si>
  <si>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</si>
  <si>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</si>
  <si>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</si>
  <si>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</si>
  <si>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</si>
  <si>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</si>
  <si>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</si>
  <si>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</si>
  <si>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</si>
  <si>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</si>
  <si>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</si>
  <si>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</si>
  <si>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</si>
  <si>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</si>
  <si>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</si>
  <si>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</si>
  <si>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</si>
  <si>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</si>
  <si>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</si>
  <si>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</si>
  <si>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</si>
  <si>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</si>
  <si>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</si>
  <si>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</si>
  <si>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</si>
  <si>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</si>
  <si>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</si>
  <si>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</si>
  <si>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</si>
  <si>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</si>
  <si>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</si>
  <si>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3512 -subvencije trgovačkim društvima u javnom sektoru</t>
  </si>
  <si>
    <t>3522 -subvencije trgovačkim društvima izvan javnog sektora</t>
  </si>
  <si>
    <t>3291 -naknade za rad predstavničkih i izvršnih tijela, povjerenstava i sl.</t>
  </si>
  <si>
    <t>00186984900</t>
  </si>
  <si>
    <t>Poljička cesta-Suhi potok 28, 21314 Jesenice</t>
  </si>
  <si>
    <t>3221 -uredski materijal i ostali materijalni rashodi</t>
  </si>
  <si>
    <t>G &amp; V LINE IADERA</t>
  </si>
  <si>
    <t>16518780172</t>
  </si>
  <si>
    <t>Poljana Natka Nodila 7, 23000 Zadar</t>
  </si>
  <si>
    <t>TROŠKOVI SLUŽBENOG PUTA</t>
  </si>
  <si>
    <t>KRILO SHIPPING COMPANY</t>
  </si>
  <si>
    <t>43010330201</t>
  </si>
  <si>
    <t>Poljička cesta-Krilo 62, 21315 Jesenice</t>
  </si>
  <si>
    <t>3293 -reprezentacija</t>
  </si>
  <si>
    <t>PORAT ILOVIK</t>
  </si>
  <si>
    <t>32.</t>
  </si>
  <si>
    <t>33.</t>
  </si>
  <si>
    <t>34.</t>
  </si>
  <si>
    <t>35.</t>
  </si>
  <si>
    <t>36.</t>
  </si>
  <si>
    <t>37.</t>
  </si>
  <si>
    <t>38.</t>
  </si>
  <si>
    <t>HRVATSKA POŠTA</t>
  </si>
  <si>
    <t>NOVI INFORMATOR</t>
  </si>
  <si>
    <t>VATEL SERVISI</t>
  </si>
  <si>
    <t>AKD</t>
  </si>
  <si>
    <t>TELCOMPACT</t>
  </si>
  <si>
    <t>3232 -usluge tekućeg i investicijskog održavanja</t>
  </si>
  <si>
    <t>89995775502</t>
  </si>
  <si>
    <t>Ilovik 157,  51218 Dražice</t>
  </si>
  <si>
    <t>87311810356</t>
  </si>
  <si>
    <t>Poštanska ulica 9, 10410 V.Gorica</t>
  </si>
  <si>
    <t>13797891015</t>
  </si>
  <si>
    <t>141. brigade 12, 21000 Split</t>
  </si>
  <si>
    <t>58843087891</t>
  </si>
  <si>
    <t>Savska 31, 10000 Zagreb</t>
  </si>
  <si>
    <t>29832549682</t>
  </si>
  <si>
    <t>Šime Ljubića 55, 21000 Split</t>
  </si>
  <si>
    <t>03492822167</t>
  </si>
  <si>
    <t>Kneza Mislava 7/I, 10000 Zagreb</t>
  </si>
  <si>
    <t>INA</t>
  </si>
  <si>
    <t>3223 -energija</t>
  </si>
  <si>
    <t>3237 -intelektualne i osobne usluge</t>
  </si>
  <si>
    <t>39.</t>
  </si>
  <si>
    <t>59143170280</t>
  </si>
  <si>
    <t>Zrinska 46 ,36000 Požega</t>
  </si>
  <si>
    <t>27759560625</t>
  </si>
  <si>
    <t>Av.V.Holjevca 10, 10020 Zagreb</t>
  </si>
  <si>
    <t>BARIĆ ODVJETNIČKI URED</t>
  </si>
  <si>
    <t>18262795320</t>
  </si>
  <si>
    <t>N.Tomašića 6, 10000 Zagreb</t>
  </si>
  <si>
    <t>UBER</t>
  </si>
  <si>
    <t>3211 - službena putovanja</t>
  </si>
  <si>
    <t>UTO DOBRI 2 - KLJUČAR BARIĆ</t>
  </si>
  <si>
    <t>99929630012</t>
  </si>
  <si>
    <t>Čulića dvori 9, 21000 Split</t>
  </si>
  <si>
    <t>40.</t>
  </si>
  <si>
    <t>41.</t>
  </si>
  <si>
    <t>DAMACO</t>
  </si>
  <si>
    <t>ŽIVA VODA</t>
  </si>
  <si>
    <t>TPT EDUKACIJA</t>
  </si>
  <si>
    <t>3213 -stručno usavršavanje zaposlenika</t>
  </si>
  <si>
    <t>AUTO ANTONIO</t>
  </si>
  <si>
    <t>64641553504</t>
  </si>
  <si>
    <t>Josipa Jovića 11, 21000 Split</t>
  </si>
  <si>
    <t>3225 - sitni inventar i auto gume</t>
  </si>
  <si>
    <t>NAUTIČKI CENTAR TROGIR</t>
  </si>
  <si>
    <t>07388469760</t>
  </si>
  <si>
    <t>Maksimirska 282, 10000 Zagreb</t>
  </si>
  <si>
    <t xml:space="preserve">IKEA HRVATSKA </t>
  </si>
  <si>
    <t>21523879111</t>
  </si>
  <si>
    <t>Ul.A.Nobela 2, 10361 Sesvetski Kraljevac</t>
  </si>
  <si>
    <t>4421 - uredska oprema i namještaj</t>
  </si>
  <si>
    <t>YARD</t>
  </si>
  <si>
    <t>26657461922</t>
  </si>
  <si>
    <t>Put Firula 14, 21000 Split</t>
  </si>
  <si>
    <t>3293 - reprezentacija</t>
  </si>
  <si>
    <t>KONZUM PLUS</t>
  </si>
  <si>
    <t>62226620908</t>
  </si>
  <si>
    <t>Ul.Marijana Čavića 1/a -10000 Zagreb</t>
  </si>
  <si>
    <t>CROATIA AIRLINES</t>
  </si>
  <si>
    <t>24640993045</t>
  </si>
  <si>
    <t>Bani 75b, 10010 Buzin</t>
  </si>
  <si>
    <t>42.</t>
  </si>
  <si>
    <t>43.</t>
  </si>
  <si>
    <t>PETROL</t>
  </si>
  <si>
    <t>75550985023</t>
  </si>
  <si>
    <t>Savska Opatovina 36, 10000 Zagreb</t>
  </si>
  <si>
    <t>44.</t>
  </si>
  <si>
    <t>45.</t>
  </si>
  <si>
    <t>46.</t>
  </si>
  <si>
    <t>47.</t>
  </si>
  <si>
    <t>HUP-ZG</t>
  </si>
  <si>
    <t>66859264899</t>
  </si>
  <si>
    <t>Trg K.Ćosića 9, 10000 Zagreb</t>
  </si>
  <si>
    <t>ZRAČNA LUKA SPLIT</t>
  </si>
  <si>
    <t>83462362655</t>
  </si>
  <si>
    <t>Cesta dr.F.Tuđmana 1270, 21217 K.Štafilić</t>
  </si>
  <si>
    <t>48.</t>
  </si>
  <si>
    <t>PRIME FOCUS</t>
  </si>
  <si>
    <t>43637705216</t>
  </si>
  <si>
    <t>Put Trščenice 13, 21000 Split</t>
  </si>
  <si>
    <t>49.</t>
  </si>
  <si>
    <t>86255713939</t>
  </si>
  <si>
    <t>Karlovačka cesta 92, 10020 Zagreb</t>
  </si>
  <si>
    <t>55967593756</t>
  </si>
  <si>
    <t>Kralja Tvrtka 4, 34000 Požega</t>
  </si>
  <si>
    <t>99371007045</t>
  </si>
  <si>
    <t>Vrh Martinšćice 17, 51221 Kostrena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</si>
</sst>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49" fontId="2" fillId="0" borderId="2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left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zoomScaleNormal="100" workbookViewId="0">
      <selection activeCell="A52" sqref="A52:XFD52"/>
    </sheetView>
  </sheetViews>
  <sheetFormatPr defaultRowHeight="15" x14ac:dyDescent="0.25"/>
  <cols>
    <col min="2" max="2" width="31.7109375" customWidth="1"/>
    <col min="3" max="3" width="15.7109375" customWidth="1"/>
    <col min="4" max="4" width="38.28515625" customWidth="1"/>
    <col min="5" max="6" width="15.7109375" customWidth="1"/>
    <col min="7" max="7" width="53.42578125" customWidth="1"/>
  </cols>
  <sheetData>
    <row r="1" spans="1:11" x14ac:dyDescent="0.25">
      <c r="C1" s="4"/>
      <c r="D1" s="7"/>
      <c r="E1" s="7"/>
      <c r="F1" s="7"/>
    </row>
    <row r="2" spans="1:11" x14ac:dyDescent="0.25">
      <c r="A2" s="8" t="s">
        <v>0</v>
      </c>
      <c r="B2" s="8" t="s">
        <v>2</v>
      </c>
      <c r="C2" s="9" t="s">
        <v>3</v>
      </c>
      <c r="D2" s="10" t="s">
        <v>4</v>
      </c>
      <c r="E2" s="8" t="s">
        <v>5</v>
      </c>
      <c r="F2" s="8" t="s">
        <v>7</v>
      </c>
      <c r="G2" s="8" t="s">
        <v>57</v>
      </c>
    </row>
    <row r="3" spans="1:11" x14ac:dyDescent="0.25">
      <c r="A3" s="2" t="s">
        <v>63</v>
      </c>
      <c r="B3" s="1" t="s">
        <v>9</v>
      </c>
      <c r="C3" s="1" t="s">
        <v>10</v>
      </c>
      <c r="D3" s="1" t="s">
        <v>11</v>
      </c>
      <c r="E3" s="11">
        <v>5157371.8499999996</v>
      </c>
      <c r="F3" s="6" t="s">
        <v>6</v>
      </c>
      <c r="G3" s="1" t="s">
        <v>94</v>
      </c>
    </row>
    <row r="4" spans="1:11" x14ac:dyDescent="0.25">
      <c r="A4" s="21" t="s">
        <v>64</v>
      </c>
      <c r="B4" s="1" t="s">
        <v>100</v>
      </c>
      <c r="C4" s="1" t="s">
        <v>101</v>
      </c>
      <c r="D4" s="1" t="s">
        <v>102</v>
      </c>
      <c r="E4" s="11">
        <v>152748.39000000001</v>
      </c>
      <c r="F4" s="22" t="s">
        <v>6</v>
      </c>
      <c r="G4" s="1" t="s">
        <v>95</v>
      </c>
    </row>
    <row r="5" spans="1:11" x14ac:dyDescent="0.25">
      <c r="A5" s="2" t="s">
        <v>65</v>
      </c>
      <c r="B5" s="1" t="s">
        <v>15</v>
      </c>
      <c r="C5" s="1" t="s">
        <v>16</v>
      </c>
      <c r="D5" s="1" t="s">
        <v>17</v>
      </c>
      <c r="E5" s="11">
        <v>700</v>
      </c>
      <c r="F5" s="6" t="s">
        <v>6</v>
      </c>
      <c r="G5" s="1" t="s">
        <v>8</v>
      </c>
    </row>
    <row r="6" spans="1:11" x14ac:dyDescent="0.25">
      <c r="A6" s="3" t="s">
        <v>66</v>
      </c>
      <c r="B6" s="1" t="s">
        <v>12</v>
      </c>
      <c r="C6" s="1" t="s">
        <v>13</v>
      </c>
      <c r="D6" s="1" t="s">
        <v>14</v>
      </c>
      <c r="E6" s="11">
        <v>33713.15</v>
      </c>
      <c r="F6" s="6" t="s">
        <v>6</v>
      </c>
      <c r="G6" s="1" t="s">
        <v>94</v>
      </c>
    </row>
    <row r="7" spans="1:11" x14ac:dyDescent="0.25">
      <c r="A7" s="3" t="s">
        <v>67</v>
      </c>
      <c r="B7" s="1" t="s">
        <v>19</v>
      </c>
      <c r="C7" s="1" t="s">
        <v>20</v>
      </c>
      <c r="D7" s="1" t="s">
        <v>21</v>
      </c>
      <c r="E7" s="11">
        <v>522.58000000000004</v>
      </c>
      <c r="F7" s="6" t="s">
        <v>6</v>
      </c>
      <c r="G7" s="1" t="s">
        <v>22</v>
      </c>
      <c r="K7" s="12"/>
    </row>
    <row r="8" spans="1:11" x14ac:dyDescent="0.25">
      <c r="A8" s="3" t="s">
        <v>68</v>
      </c>
      <c r="B8" s="1" t="s">
        <v>108</v>
      </c>
      <c r="C8" s="1" t="s">
        <v>122</v>
      </c>
      <c r="D8" s="1" t="s">
        <v>123</v>
      </c>
      <c r="E8" s="11">
        <v>30410.959999999999</v>
      </c>
      <c r="F8" s="6" t="s">
        <v>6</v>
      </c>
      <c r="G8" s="1" t="s">
        <v>95</v>
      </c>
    </row>
    <row r="9" spans="1:11" x14ac:dyDescent="0.25">
      <c r="A9" s="3" t="s">
        <v>69</v>
      </c>
      <c r="B9" s="1" t="s">
        <v>23</v>
      </c>
      <c r="C9" s="1" t="s">
        <v>24</v>
      </c>
      <c r="D9" s="1" t="s">
        <v>25</v>
      </c>
      <c r="E9" s="11">
        <v>60.99</v>
      </c>
      <c r="F9" s="6" t="s">
        <v>6</v>
      </c>
      <c r="G9" s="1" t="s">
        <v>8</v>
      </c>
    </row>
    <row r="10" spans="1:11" x14ac:dyDescent="0.25">
      <c r="A10" s="3" t="s">
        <v>70</v>
      </c>
      <c r="B10" s="1" t="s">
        <v>26</v>
      </c>
      <c r="C10" s="1" t="s">
        <v>27</v>
      </c>
      <c r="D10" s="1" t="s">
        <v>28</v>
      </c>
      <c r="E10" s="11">
        <v>45.98</v>
      </c>
      <c r="F10" s="6" t="s">
        <v>6</v>
      </c>
      <c r="G10" s="1" t="s">
        <v>8</v>
      </c>
    </row>
    <row r="11" spans="1:11" x14ac:dyDescent="0.25">
      <c r="A11" s="22" t="s">
        <v>71</v>
      </c>
      <c r="B11" s="1" t="s">
        <v>29</v>
      </c>
      <c r="C11" s="1" t="s">
        <v>30</v>
      </c>
      <c r="D11" s="1" t="s">
        <v>31</v>
      </c>
      <c r="E11" s="11">
        <v>126.74</v>
      </c>
      <c r="F11" s="22" t="s">
        <v>6</v>
      </c>
      <c r="G11" s="1" t="s">
        <v>8</v>
      </c>
    </row>
    <row r="12" spans="1:11" x14ac:dyDescent="0.25">
      <c r="A12" s="4" t="s">
        <v>72</v>
      </c>
      <c r="B12" s="1" t="s">
        <v>32</v>
      </c>
      <c r="C12" s="1" t="s">
        <v>33</v>
      </c>
      <c r="D12" s="1" t="s">
        <v>34</v>
      </c>
      <c r="E12" s="11">
        <v>239.81</v>
      </c>
      <c r="F12" s="6" t="s">
        <v>6</v>
      </c>
      <c r="G12" s="1" t="s">
        <v>18</v>
      </c>
    </row>
    <row r="13" spans="1:11" x14ac:dyDescent="0.25">
      <c r="A13" s="5" t="s">
        <v>73</v>
      </c>
      <c r="B13" s="1" t="s">
        <v>152</v>
      </c>
      <c r="C13" s="1" t="s">
        <v>201</v>
      </c>
      <c r="D13" s="1" t="s">
        <v>202</v>
      </c>
      <c r="E13" s="11">
        <v>2500</v>
      </c>
      <c r="F13" s="6" t="s">
        <v>6</v>
      </c>
      <c r="G13" s="1" t="s">
        <v>136</v>
      </c>
    </row>
    <row r="14" spans="1:11" x14ac:dyDescent="0.25">
      <c r="A14" s="20" t="s">
        <v>74</v>
      </c>
      <c r="B14" s="1" t="s">
        <v>104</v>
      </c>
      <c r="C14" s="1" t="s">
        <v>105</v>
      </c>
      <c r="D14" s="1" t="s">
        <v>106</v>
      </c>
      <c r="E14" s="11">
        <v>188197</v>
      </c>
      <c r="F14" s="20" t="s">
        <v>6</v>
      </c>
      <c r="G14" s="1" t="s">
        <v>95</v>
      </c>
    </row>
    <row r="15" spans="1:11" x14ac:dyDescent="0.25">
      <c r="A15" s="4" t="s">
        <v>75</v>
      </c>
      <c r="B15" s="1" t="s">
        <v>36</v>
      </c>
      <c r="C15" s="1" t="s">
        <v>37</v>
      </c>
      <c r="D15" s="1" t="s">
        <v>62</v>
      </c>
      <c r="E15" s="11">
        <v>13.61</v>
      </c>
      <c r="F15" s="6" t="s">
        <v>6</v>
      </c>
      <c r="G15" s="1" t="s">
        <v>38</v>
      </c>
    </row>
    <row r="16" spans="1:11" x14ac:dyDescent="0.25">
      <c r="A16" s="5" t="s">
        <v>76</v>
      </c>
      <c r="B16" s="1" t="s">
        <v>40</v>
      </c>
      <c r="C16" s="1" t="s">
        <v>41</v>
      </c>
      <c r="D16" s="15" t="s">
        <v>55</v>
      </c>
      <c r="E16" s="11">
        <v>252880.91</v>
      </c>
      <c r="F16" s="13" t="s">
        <v>6</v>
      </c>
      <c r="G16" s="1" t="s">
        <v>95</v>
      </c>
    </row>
    <row r="17" spans="1:7" x14ac:dyDescent="0.25">
      <c r="A17" s="5" t="s">
        <v>77</v>
      </c>
      <c r="B17" s="1" t="s">
        <v>43</v>
      </c>
      <c r="C17" s="1" t="s">
        <v>44</v>
      </c>
      <c r="D17" s="14" t="s">
        <v>42</v>
      </c>
      <c r="E17" s="11">
        <v>6445.74</v>
      </c>
      <c r="F17" s="13" t="s">
        <v>6</v>
      </c>
      <c r="G17" s="1" t="s">
        <v>94</v>
      </c>
    </row>
    <row r="18" spans="1:7" x14ac:dyDescent="0.25">
      <c r="A18" s="5" t="s">
        <v>78</v>
      </c>
      <c r="B18" s="1" t="s">
        <v>45</v>
      </c>
      <c r="C18" s="1" t="s">
        <v>46</v>
      </c>
      <c r="D18" s="16" t="s">
        <v>47</v>
      </c>
      <c r="E18" s="11">
        <v>32073.65</v>
      </c>
      <c r="F18" s="13" t="s">
        <v>6</v>
      </c>
      <c r="G18" s="1" t="s">
        <v>95</v>
      </c>
    </row>
    <row r="19" spans="1:7" x14ac:dyDescent="0.25">
      <c r="A19" s="5" t="s">
        <v>79</v>
      </c>
      <c r="B19" s="1" t="s">
        <v>48</v>
      </c>
      <c r="C19" s="1" t="s">
        <v>49</v>
      </c>
      <c r="D19" s="1" t="s">
        <v>50</v>
      </c>
      <c r="E19" s="11">
        <v>1074538.75</v>
      </c>
      <c r="F19" s="13" t="s">
        <v>6</v>
      </c>
      <c r="G19" s="1" t="s">
        <v>95</v>
      </c>
    </row>
    <row r="20" spans="1:7" x14ac:dyDescent="0.25">
      <c r="A20" s="26" t="s">
        <v>80</v>
      </c>
      <c r="B20" s="1" t="s">
        <v>39</v>
      </c>
      <c r="C20" s="1" t="s">
        <v>97</v>
      </c>
      <c r="D20" s="1" t="s">
        <v>98</v>
      </c>
      <c r="E20" s="11">
        <v>263955.71000000002</v>
      </c>
      <c r="F20" s="26" t="s">
        <v>6</v>
      </c>
      <c r="G20" s="1" t="s">
        <v>95</v>
      </c>
    </row>
    <row r="21" spans="1:7" x14ac:dyDescent="0.25">
      <c r="A21" s="26" t="s">
        <v>81</v>
      </c>
      <c r="B21" s="1" t="s">
        <v>51</v>
      </c>
      <c r="C21" s="1" t="s">
        <v>52</v>
      </c>
      <c r="D21" s="1" t="s">
        <v>53</v>
      </c>
      <c r="E21" s="11">
        <v>21.24</v>
      </c>
      <c r="F21" s="26" t="s">
        <v>6</v>
      </c>
      <c r="G21" s="1" t="s">
        <v>54</v>
      </c>
    </row>
    <row r="22" spans="1:7" x14ac:dyDescent="0.25">
      <c r="A22" s="29" t="s">
        <v>82</v>
      </c>
      <c r="B22" s="1" t="s">
        <v>116</v>
      </c>
      <c r="C22" s="1" t="s">
        <v>124</v>
      </c>
      <c r="D22" s="1" t="s">
        <v>125</v>
      </c>
      <c r="E22" s="11">
        <v>398.43</v>
      </c>
      <c r="F22" s="29" t="s">
        <v>6</v>
      </c>
      <c r="G22" s="1" t="s">
        <v>18</v>
      </c>
    </row>
    <row r="23" spans="1:7" x14ac:dyDescent="0.25">
      <c r="A23" s="29" t="s">
        <v>83</v>
      </c>
      <c r="B23" s="1" t="s">
        <v>154</v>
      </c>
      <c r="C23" s="1" t="s">
        <v>199</v>
      </c>
      <c r="D23" s="1" t="s">
        <v>200</v>
      </c>
      <c r="E23" s="11">
        <v>625</v>
      </c>
      <c r="F23" s="29" t="s">
        <v>6</v>
      </c>
      <c r="G23" s="1" t="s">
        <v>155</v>
      </c>
    </row>
    <row r="24" spans="1:7" x14ac:dyDescent="0.25">
      <c r="A24" s="29" t="s">
        <v>84</v>
      </c>
      <c r="B24" s="1" t="s">
        <v>117</v>
      </c>
      <c r="C24" s="1" t="s">
        <v>132</v>
      </c>
      <c r="D24" s="1" t="s">
        <v>133</v>
      </c>
      <c r="E24" s="11">
        <v>98.75</v>
      </c>
      <c r="F24" s="29" t="s">
        <v>6</v>
      </c>
      <c r="G24" s="1" t="s">
        <v>99</v>
      </c>
    </row>
    <row r="25" spans="1:7" x14ac:dyDescent="0.25">
      <c r="A25" s="29" t="s">
        <v>85</v>
      </c>
      <c r="B25" s="24" t="s">
        <v>142</v>
      </c>
      <c r="C25" s="1" t="s">
        <v>143</v>
      </c>
      <c r="D25" s="1" t="s">
        <v>144</v>
      </c>
      <c r="E25" s="11">
        <v>2500</v>
      </c>
      <c r="F25" s="29" t="s">
        <v>6</v>
      </c>
      <c r="G25" s="1" t="s">
        <v>136</v>
      </c>
    </row>
    <row r="26" spans="1:7" x14ac:dyDescent="0.25">
      <c r="A26" s="29" t="s">
        <v>86</v>
      </c>
      <c r="B26" s="1" t="s">
        <v>147</v>
      </c>
      <c r="C26" s="1" t="s">
        <v>148</v>
      </c>
      <c r="D26" s="1" t="s">
        <v>149</v>
      </c>
      <c r="E26" s="11">
        <v>110</v>
      </c>
      <c r="F26" s="29" t="s">
        <v>6</v>
      </c>
      <c r="G26" s="1" t="s">
        <v>121</v>
      </c>
    </row>
    <row r="27" spans="1:7" x14ac:dyDescent="0.25">
      <c r="A27" s="29" t="s">
        <v>87</v>
      </c>
      <c r="B27" s="1" t="s">
        <v>160</v>
      </c>
      <c r="C27" s="1" t="s">
        <v>161</v>
      </c>
      <c r="D27" s="1" t="s">
        <v>162</v>
      </c>
      <c r="E27" s="11">
        <v>4</v>
      </c>
      <c r="F27" s="29" t="s">
        <v>6</v>
      </c>
      <c r="G27" s="1" t="s">
        <v>8</v>
      </c>
    </row>
    <row r="28" spans="1:7" x14ac:dyDescent="0.25">
      <c r="A28" s="29" t="s">
        <v>88</v>
      </c>
      <c r="B28" s="1" t="s">
        <v>119</v>
      </c>
      <c r="C28" s="1" t="s">
        <v>128</v>
      </c>
      <c r="D28" s="1" t="s">
        <v>129</v>
      </c>
      <c r="E28" s="11">
        <v>13256.28</v>
      </c>
      <c r="F28" s="29" t="s">
        <v>6</v>
      </c>
      <c r="G28" s="1" t="s">
        <v>56</v>
      </c>
    </row>
    <row r="29" spans="1:7" x14ac:dyDescent="0.25">
      <c r="A29" s="29" t="s">
        <v>89</v>
      </c>
      <c r="B29" s="1" t="s">
        <v>119</v>
      </c>
      <c r="C29" s="1" t="s">
        <v>128</v>
      </c>
      <c r="D29" s="1" t="s">
        <v>129</v>
      </c>
      <c r="E29" s="11">
        <v>30346.75</v>
      </c>
      <c r="F29" s="29" t="s">
        <v>6</v>
      </c>
      <c r="G29" s="1" t="s">
        <v>8</v>
      </c>
    </row>
    <row r="30" spans="1:7" x14ac:dyDescent="0.25">
      <c r="A30" s="29" t="s">
        <v>90</v>
      </c>
      <c r="B30" s="1" t="s">
        <v>120</v>
      </c>
      <c r="C30" s="1" t="s">
        <v>130</v>
      </c>
      <c r="D30" s="1" t="s">
        <v>131</v>
      </c>
      <c r="E30" s="11">
        <v>875</v>
      </c>
      <c r="F30" s="29" t="s">
        <v>6</v>
      </c>
      <c r="G30" s="1" t="s">
        <v>121</v>
      </c>
    </row>
    <row r="31" spans="1:7" x14ac:dyDescent="0.25">
      <c r="A31" s="29" t="s">
        <v>91</v>
      </c>
      <c r="B31" s="1" t="s">
        <v>153</v>
      </c>
      <c r="C31" s="1" t="s">
        <v>197</v>
      </c>
      <c r="D31" s="1" t="s">
        <v>198</v>
      </c>
      <c r="E31" s="11">
        <v>17.93</v>
      </c>
      <c r="F31" s="29" t="s">
        <v>6</v>
      </c>
      <c r="G31" s="1" t="s">
        <v>8</v>
      </c>
    </row>
    <row r="32" spans="1:7" x14ac:dyDescent="0.25">
      <c r="A32" s="30" t="s">
        <v>92</v>
      </c>
      <c r="B32" s="1" t="s">
        <v>153</v>
      </c>
      <c r="C32" s="1" t="s">
        <v>197</v>
      </c>
      <c r="D32" s="1" t="s">
        <v>198</v>
      </c>
      <c r="E32" s="11">
        <v>62.38</v>
      </c>
      <c r="F32" s="30" t="s">
        <v>6</v>
      </c>
      <c r="G32" s="1" t="s">
        <v>107</v>
      </c>
    </row>
    <row r="33" spans="1:7" x14ac:dyDescent="0.25">
      <c r="A33" s="30" t="s">
        <v>93</v>
      </c>
      <c r="B33" s="1" t="s">
        <v>145</v>
      </c>
      <c r="C33" s="1"/>
      <c r="D33" s="1"/>
      <c r="E33" s="11">
        <v>66.959999999999994</v>
      </c>
      <c r="F33" s="30" t="s">
        <v>6</v>
      </c>
      <c r="G33" s="1" t="s">
        <v>146</v>
      </c>
    </row>
    <row r="34" spans="1:7" x14ac:dyDescent="0.25">
      <c r="A34" s="30" t="s">
        <v>109</v>
      </c>
      <c r="B34" s="1" t="s">
        <v>156</v>
      </c>
      <c r="C34" s="1" t="s">
        <v>157</v>
      </c>
      <c r="D34" s="1" t="s">
        <v>158</v>
      </c>
      <c r="E34" s="11">
        <v>467.44</v>
      </c>
      <c r="F34" s="31" t="s">
        <v>6</v>
      </c>
      <c r="G34" s="1" t="s">
        <v>159</v>
      </c>
    </row>
    <row r="35" spans="1:7" x14ac:dyDescent="0.25">
      <c r="A35" s="29" t="s">
        <v>110</v>
      </c>
      <c r="B35" s="1" t="s">
        <v>156</v>
      </c>
      <c r="C35" s="1" t="s">
        <v>157</v>
      </c>
      <c r="D35" s="1" t="s">
        <v>158</v>
      </c>
      <c r="E35" s="11">
        <v>34.799999999999997</v>
      </c>
      <c r="F35" s="31" t="s">
        <v>6</v>
      </c>
      <c r="G35" s="1" t="s">
        <v>8</v>
      </c>
    </row>
    <row r="36" spans="1:7" x14ac:dyDescent="0.25">
      <c r="A36" s="31" t="s">
        <v>111</v>
      </c>
      <c r="B36" s="1" t="s">
        <v>163</v>
      </c>
      <c r="C36" s="1" t="s">
        <v>164</v>
      </c>
      <c r="D36" s="1" t="s">
        <v>165</v>
      </c>
      <c r="E36" s="11">
        <v>374.99</v>
      </c>
      <c r="F36" s="31" t="s">
        <v>6</v>
      </c>
      <c r="G36" s="1" t="s">
        <v>166</v>
      </c>
    </row>
    <row r="37" spans="1:7" x14ac:dyDescent="0.25">
      <c r="A37" s="31" t="s">
        <v>112</v>
      </c>
      <c r="B37" s="1" t="s">
        <v>167</v>
      </c>
      <c r="C37" s="1" t="s">
        <v>168</v>
      </c>
      <c r="D37" s="1" t="s">
        <v>169</v>
      </c>
      <c r="E37" s="11">
        <v>289.5</v>
      </c>
      <c r="F37" s="31" t="s">
        <v>6</v>
      </c>
      <c r="G37" s="1" t="s">
        <v>170</v>
      </c>
    </row>
    <row r="38" spans="1:7" x14ac:dyDescent="0.25">
      <c r="A38" s="31" t="s">
        <v>113</v>
      </c>
      <c r="B38" s="1" t="s">
        <v>134</v>
      </c>
      <c r="C38" s="1" t="s">
        <v>140</v>
      </c>
      <c r="D38" s="1" t="s">
        <v>141</v>
      </c>
      <c r="E38" s="11">
        <v>417.95</v>
      </c>
      <c r="F38" s="31" t="s">
        <v>6</v>
      </c>
      <c r="G38" s="1" t="s">
        <v>135</v>
      </c>
    </row>
    <row r="39" spans="1:7" x14ac:dyDescent="0.25">
      <c r="A39" s="31" t="s">
        <v>114</v>
      </c>
      <c r="B39" s="1" t="s">
        <v>134</v>
      </c>
      <c r="C39" s="1" t="s">
        <v>140</v>
      </c>
      <c r="D39" s="1" t="s">
        <v>141</v>
      </c>
      <c r="E39" s="11">
        <v>9.19</v>
      </c>
      <c r="F39" s="31" t="s">
        <v>6</v>
      </c>
      <c r="G39" s="1" t="s">
        <v>99</v>
      </c>
    </row>
    <row r="40" spans="1:7" x14ac:dyDescent="0.25">
      <c r="A40" s="28" t="s">
        <v>115</v>
      </c>
      <c r="B40" s="1" t="s">
        <v>174</v>
      </c>
      <c r="C40" s="1" t="s">
        <v>175</v>
      </c>
      <c r="D40" s="1" t="s">
        <v>176</v>
      </c>
      <c r="E40" s="11">
        <v>733.79</v>
      </c>
      <c r="F40" s="31" t="s">
        <v>6</v>
      </c>
      <c r="G40" s="1" t="s">
        <v>146</v>
      </c>
    </row>
    <row r="41" spans="1:7" x14ac:dyDescent="0.25">
      <c r="A41" s="32" t="s">
        <v>137</v>
      </c>
      <c r="B41" s="24" t="s">
        <v>118</v>
      </c>
      <c r="C41" s="1" t="s">
        <v>126</v>
      </c>
      <c r="D41" s="1" t="s">
        <v>127</v>
      </c>
      <c r="E41" s="11">
        <v>37.5</v>
      </c>
      <c r="F41" s="32" t="s">
        <v>6</v>
      </c>
      <c r="G41" s="1" t="s">
        <v>121</v>
      </c>
    </row>
    <row r="42" spans="1:7" x14ac:dyDescent="0.25">
      <c r="A42" s="32" t="s">
        <v>150</v>
      </c>
      <c r="B42" s="1" t="s">
        <v>57</v>
      </c>
      <c r="C42" s="1" t="s">
        <v>138</v>
      </c>
      <c r="D42" s="1" t="s">
        <v>139</v>
      </c>
      <c r="E42" s="11">
        <v>126.03</v>
      </c>
      <c r="F42" s="33" t="s">
        <v>6</v>
      </c>
      <c r="G42" s="1" t="s">
        <v>56</v>
      </c>
    </row>
    <row r="43" spans="1:7" x14ac:dyDescent="0.25">
      <c r="A43" s="32" t="s">
        <v>151</v>
      </c>
      <c r="B43" s="24" t="s">
        <v>189</v>
      </c>
      <c r="C43" s="1" t="s">
        <v>190</v>
      </c>
      <c r="D43" s="1" t="s">
        <v>191</v>
      </c>
      <c r="E43" s="11">
        <v>17</v>
      </c>
      <c r="F43" s="33" t="s">
        <v>6</v>
      </c>
      <c r="G43" s="1" t="s">
        <v>8</v>
      </c>
    </row>
    <row r="44" spans="1:7" x14ac:dyDescent="0.25">
      <c r="A44" s="34" t="s">
        <v>177</v>
      </c>
      <c r="B44" s="1" t="s">
        <v>171</v>
      </c>
      <c r="C44" s="1" t="s">
        <v>172</v>
      </c>
      <c r="D44" s="1" t="s">
        <v>173</v>
      </c>
      <c r="E44" s="11">
        <v>13.89</v>
      </c>
      <c r="F44" s="34" t="s">
        <v>6</v>
      </c>
      <c r="G44" s="1" t="s">
        <v>170</v>
      </c>
    </row>
    <row r="45" spans="1:7" x14ac:dyDescent="0.25">
      <c r="A45" s="34" t="s">
        <v>178</v>
      </c>
      <c r="B45" s="1" t="s">
        <v>171</v>
      </c>
      <c r="C45" s="1" t="s">
        <v>172</v>
      </c>
      <c r="D45" s="1" t="s">
        <v>173</v>
      </c>
      <c r="E45" s="11">
        <v>170.79</v>
      </c>
      <c r="F45" s="34" t="s">
        <v>6</v>
      </c>
      <c r="G45" s="1" t="s">
        <v>99</v>
      </c>
    </row>
    <row r="46" spans="1:7" x14ac:dyDescent="0.25">
      <c r="A46" s="34" t="s">
        <v>182</v>
      </c>
      <c r="B46" s="24" t="s">
        <v>179</v>
      </c>
      <c r="C46" s="1" t="s">
        <v>180</v>
      </c>
      <c r="D46" s="1" t="s">
        <v>181</v>
      </c>
      <c r="E46" s="11">
        <v>21.99</v>
      </c>
      <c r="F46" s="34" t="s">
        <v>6</v>
      </c>
      <c r="G46" s="1" t="s">
        <v>159</v>
      </c>
    </row>
    <row r="47" spans="1:7" x14ac:dyDescent="0.25">
      <c r="A47" s="34" t="s">
        <v>183</v>
      </c>
      <c r="B47" s="24" t="s">
        <v>179</v>
      </c>
      <c r="C47" s="1" t="s">
        <v>180</v>
      </c>
      <c r="D47" s="1" t="s">
        <v>181</v>
      </c>
      <c r="E47" s="11">
        <v>4.99</v>
      </c>
      <c r="F47" s="34" t="s">
        <v>6</v>
      </c>
      <c r="G47" s="1" t="s">
        <v>99</v>
      </c>
    </row>
    <row r="48" spans="1:7" x14ac:dyDescent="0.25">
      <c r="A48" s="34" t="s">
        <v>184</v>
      </c>
      <c r="B48" s="24" t="s">
        <v>186</v>
      </c>
      <c r="C48" s="1" t="s">
        <v>187</v>
      </c>
      <c r="D48" s="1" t="s">
        <v>188</v>
      </c>
      <c r="E48" s="11">
        <v>16</v>
      </c>
      <c r="F48" s="34" t="s">
        <v>6</v>
      </c>
      <c r="G48" s="1" t="s">
        <v>8</v>
      </c>
    </row>
    <row r="49" spans="1:7" x14ac:dyDescent="0.25">
      <c r="A49" s="34" t="s">
        <v>185</v>
      </c>
      <c r="B49" s="24" t="s">
        <v>186</v>
      </c>
      <c r="C49" s="1" t="s">
        <v>187</v>
      </c>
      <c r="D49" s="1" t="s">
        <v>188</v>
      </c>
      <c r="E49" s="11">
        <v>511.77</v>
      </c>
      <c r="F49" s="34" t="s">
        <v>6</v>
      </c>
      <c r="G49" s="1" t="s">
        <v>146</v>
      </c>
    </row>
    <row r="50" spans="1:7" x14ac:dyDescent="0.25">
      <c r="A50" s="34" t="s">
        <v>192</v>
      </c>
      <c r="B50" s="24" t="s">
        <v>193</v>
      </c>
      <c r="C50" s="1" t="s">
        <v>194</v>
      </c>
      <c r="D50" s="1" t="s">
        <v>195</v>
      </c>
      <c r="E50" s="11">
        <v>60</v>
      </c>
      <c r="F50" s="34" t="s">
        <v>6</v>
      </c>
      <c r="G50" s="1" t="s">
        <v>121</v>
      </c>
    </row>
    <row r="51" spans="1:7" x14ac:dyDescent="0.25">
      <c r="A51" s="34" t="s">
        <v>196</v>
      </c>
      <c r="B51" s="24" t="s">
        <v>193</v>
      </c>
      <c r="C51" s="1" t="s">
        <v>194</v>
      </c>
      <c r="D51" s="1" t="s">
        <v>195</v>
      </c>
      <c r="E51" s="11">
        <v>44</v>
      </c>
      <c r="F51" s="34" t="s">
        <v>6</v>
      </c>
      <c r="G51" s="1" t="s">
        <v>8</v>
      </c>
    </row>
    <row r="52" spans="1:7" x14ac:dyDescent="0.25">
      <c r="A52" s="35" t="s">
        <v>1</v>
      </c>
      <c r="B52" s="35"/>
      <c r="C52" s="4"/>
      <c r="D52" s="5"/>
      <c r="E52" s="11">
        <f>SUM(E3:E51)</f>
        <v>7248280.160000002</v>
      </c>
      <c r="F52" s="5"/>
      <c r="G52" s="4"/>
    </row>
  </sheetData>
  <mergeCells count="1">
    <mergeCell ref="A52:B52"/>
  </mergeCells>
  <pageMargins left="1.0236220472440944" right="1.0236220472440944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workbookViewId="0">
      <selection activeCell="B13" sqref="B13"/>
    </sheetView>
  </sheetViews>
  <sheetFormatPr defaultRowHeight="15" x14ac:dyDescent="0.25"/>
  <cols>
    <col min="2" max="2" width="26" customWidth="1"/>
    <col min="3" max="3" width="11.7109375" bestFit="1" customWidth="1"/>
    <col min="4" max="4" width="19.28515625" customWidth="1"/>
    <col min="5" max="5" width="63.28515625" customWidth="1"/>
  </cols>
  <sheetData>
    <row r="2" spans="1:5" x14ac:dyDescent="0.25">
      <c r="A2" s="8" t="s">
        <v>0</v>
      </c>
      <c r="B2" s="8" t="s">
        <v>58</v>
      </c>
      <c r="C2" s="8" t="s">
        <v>5</v>
      </c>
      <c r="D2" s="25" t="s">
        <v>7</v>
      </c>
      <c r="E2" s="25" t="s">
        <v>57</v>
      </c>
    </row>
    <row r="3" spans="1:5" x14ac:dyDescent="0.25">
      <c r="A3" s="23" t="s">
        <v>63</v>
      </c>
      <c r="B3" s="1" t="s">
        <v>59</v>
      </c>
      <c r="C3" s="11">
        <v>51899.48</v>
      </c>
      <c r="D3" s="17" t="s">
        <v>6</v>
      </c>
      <c r="E3" s="18" t="s">
        <v>60</v>
      </c>
    </row>
    <row r="4" spans="1:5" x14ac:dyDescent="0.25">
      <c r="A4" s="23" t="s">
        <v>64</v>
      </c>
      <c r="B4" s="1" t="s">
        <v>61</v>
      </c>
      <c r="C4" s="11">
        <v>2330.9899999999998</v>
      </c>
      <c r="D4" s="17" t="s">
        <v>6</v>
      </c>
      <c r="E4" s="18" t="s">
        <v>96</v>
      </c>
    </row>
    <row r="5" spans="1:5" x14ac:dyDescent="0.25">
      <c r="A5" s="27" t="s">
        <v>65</v>
      </c>
      <c r="B5" s="1" t="s">
        <v>103</v>
      </c>
      <c r="C5" s="11">
        <v>502.8</v>
      </c>
      <c r="D5" s="17" t="s">
        <v>6</v>
      </c>
      <c r="E5" s="18" t="s">
        <v>35</v>
      </c>
    </row>
    <row r="6" spans="1:5" x14ac:dyDescent="0.25">
      <c r="A6" s="35" t="s">
        <v>1</v>
      </c>
      <c r="B6" s="35"/>
      <c r="C6" s="19">
        <f>SUM(C3:C5)</f>
        <v>54733.270000000004</v>
      </c>
      <c r="D6" s="19"/>
      <c r="E6" s="19"/>
    </row>
    <row r="9" spans="1:5" x14ac:dyDescent="0.25">
      <c r="C9" s="12"/>
    </row>
  </sheetData>
  <mergeCells count="1">
    <mergeCell ref="A6:B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2026-06-09T09:02:40Z</cp:lastPrinted>
  <dcterms:created xsi:type="dcterms:W3CDTF">2017-12-22T07:30:24Z</dcterms:created>
  <dcterms:modified xsi:type="dcterms:W3CDTF">2026-06-11T08:39:47Z</dcterms:modified>
</cp:coreProperties>
</file>